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222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" l="1"/>
  <c r="D24" i="1" l="1"/>
  <c r="D17" i="1"/>
</calcChain>
</file>

<file path=xl/sharedStrings.xml><?xml version="1.0" encoding="utf-8"?>
<sst xmlns="http://schemas.openxmlformats.org/spreadsheetml/2006/main" count="16" uniqueCount="16">
  <si>
    <t>Məcmu kapital haqqında hesabat</t>
  </si>
  <si>
    <t>(min AZN)</t>
  </si>
  <si>
    <t>Əmsallar</t>
  </si>
  <si>
    <t>Norma</t>
  </si>
  <si>
    <t xml:space="preserve">I dərəcəli  kapitalın  adekvatlıq əmsalı </t>
  </si>
  <si>
    <t>Məcmu kapitalın  adekvatlıq  əmsalı</t>
  </si>
  <si>
    <t>Leverec əmsalı</t>
  </si>
  <si>
    <t>Risk dərəcəsi üzrə ölçülmüş aktivlərin həcmi</t>
  </si>
  <si>
    <t>Cəmi</t>
  </si>
  <si>
    <t>1. I dərəcəli kapital (Əsas kapital) (Məcmu kapitalın 50 faizdən  az olmamalıdır)</t>
  </si>
  <si>
    <t>2. I dərəcəli kapitaldan  tutulmalar</t>
  </si>
  <si>
    <t>4. II dərəcəli  kapital (I dərəcəli  kapitalın  məbləğindən çox olmamalıdır)</t>
  </si>
  <si>
    <t>6. Məcmu kapitaldan tutulmalar :</t>
  </si>
  <si>
    <t xml:space="preserve">3. Tutulmalardan  sonra I dərəcəli kapitalı </t>
  </si>
  <si>
    <t xml:space="preserve">5. Məcmu kapital </t>
  </si>
  <si>
    <t xml:space="preserve">7. Tutulmalardan  sonra məcmu kapital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</si>
</sst>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_₽_-;\-* #,##0.00\ _₽_-;_-* &quot;-&quot;??\ _₽_-;_-@_-"/>
    <numFmt numFmtId="165" formatCode="_-* #,##0_р_._-;\-* #,##0_р_._-;_-* &quot;-&quot;??_р_._-;_-@_-"/>
    <numFmt numFmtId="166" formatCode="_(* #,##0_);_(* \(#,##0\);_(* &quot;-&quot;??_);_(@_)"/>
    <numFmt numFmtId="167" formatCode="0.0%"/>
    <numFmt numFmtId="168" formatCode="0.00_);\(0.00\)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rgb="FF4D4D4D"/>
      <name val="Calibri"/>
      <family val="2"/>
    </font>
    <font>
      <sz val="12"/>
      <color rgb="FF6D727A"/>
      <name val="Calibri"/>
      <family val="2"/>
    </font>
    <font>
      <i/>
      <sz val="10"/>
      <name val="Calibri"/>
      <family val="2"/>
    </font>
    <font>
      <b/>
      <sz val="12"/>
      <name val="Calibri"/>
      <family val="2"/>
    </font>
    <font>
      <b/>
      <sz val="12"/>
      <color rgb="FF6D727A"/>
      <name val="Calibri"/>
      <family val="2"/>
    </font>
    <font>
      <sz val="12"/>
      <name val="Calibri"/>
      <family val="2"/>
    </font>
    <font>
      <b/>
      <sz val="12"/>
      <color rgb="FF4D4D4D"/>
      <name val="Calibri"/>
      <family val="2"/>
    </font>
    <font>
      <b/>
      <sz val="18"/>
      <color rgb="FF6D727A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6D00"/>
        <bgColor rgb="FF000000"/>
      </patternFill>
    </fill>
  </fills>
  <borders count="16">
    <border>
      <left/>
      <right/>
      <top/>
      <bottom/>
      <diagonal/>
    </border>
    <border>
      <left/>
      <right style="hair">
        <color rgb="FF6D727A"/>
      </right>
      <top/>
      <bottom/>
      <diagonal/>
    </border>
    <border>
      <left style="hair">
        <color rgb="FF6D727A"/>
      </left>
      <right style="hair">
        <color rgb="FF6D727A"/>
      </right>
      <top style="hair">
        <color rgb="FF6D727A"/>
      </top>
      <bottom style="hair">
        <color rgb="FF6D727A"/>
      </bottom>
      <diagonal/>
    </border>
    <border>
      <left/>
      <right style="hair">
        <color rgb="FF6D727A"/>
      </right>
      <top style="hair">
        <color rgb="FF6D727A"/>
      </top>
      <bottom style="hair">
        <color rgb="FF6D727A"/>
      </bottom>
      <diagonal/>
    </border>
    <border>
      <left/>
      <right style="hair">
        <color rgb="FF6D727A"/>
      </right>
      <top/>
      <bottom style="hair">
        <color rgb="FF6D727A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hair">
        <color rgb="FF6D727A"/>
      </bottom>
      <diagonal/>
    </border>
    <border>
      <left style="hair">
        <color rgb="FF6D727A"/>
      </left>
      <right style="hair">
        <color rgb="FF6D727A"/>
      </right>
      <top style="hair">
        <color rgb="FF6D727A"/>
      </top>
      <bottom/>
      <diagonal/>
    </border>
    <border>
      <left/>
      <right style="hair">
        <color rgb="FF6D727A"/>
      </right>
      <top style="hair">
        <color rgb="FF6D727A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theme="0" tint="-0.499984740745262"/>
      </right>
      <top/>
      <bottom/>
      <diagonal/>
    </border>
    <border>
      <left style="hair">
        <color theme="0" tint="-0.499984740745262"/>
      </left>
      <right/>
      <top style="hair">
        <color rgb="FF6D727A"/>
      </top>
      <bottom style="hair">
        <color rgb="FF6D727A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</cellStyleXfs>
  <cellXfs count="51">
    <xf numFmtId="0" fontId="0" fillId="0" borderId="0" xfId="0"/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165" fontId="4" fillId="0" borderId="0" xfId="1" applyNumberFormat="1" applyFont="1" applyFill="1" applyBorder="1" applyAlignment="1">
      <alignment horizontal="left" vertical="center"/>
    </xf>
    <xf numFmtId="165" fontId="4" fillId="0" borderId="0" xfId="1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165" fontId="4" fillId="2" borderId="0" xfId="1" applyNumberFormat="1" applyFont="1" applyFill="1" applyBorder="1" applyAlignment="1">
      <alignment horizontal="left" vertical="center"/>
    </xf>
    <xf numFmtId="165" fontId="4" fillId="2" borderId="0" xfId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166" fontId="6" fillId="0" borderId="2" xfId="1" applyNumberFormat="1" applyFont="1" applyFill="1" applyBorder="1" applyAlignment="1">
      <alignment horizontal="center" vertical="center"/>
    </xf>
    <xf numFmtId="166" fontId="6" fillId="0" borderId="7" xfId="1" applyNumberFormat="1" applyFont="1" applyFill="1" applyBorder="1" applyAlignment="1">
      <alignment horizontal="center" vertical="center"/>
    </xf>
    <xf numFmtId="0" fontId="8" fillId="2" borderId="0" xfId="4" applyFont="1" applyFill="1" applyBorder="1" applyAlignment="1" applyProtection="1">
      <alignment horizontal="left" vertical="center" wrapText="1"/>
    </xf>
    <xf numFmtId="167" fontId="8" fillId="2" borderId="0" xfId="2" applyNumberFormat="1" applyFont="1" applyFill="1" applyBorder="1" applyAlignment="1" applyProtection="1">
      <alignment horizontal="left" vertical="center" wrapText="1"/>
    </xf>
    <xf numFmtId="10" fontId="8" fillId="2" borderId="0" xfId="2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4" applyFont="1" applyFill="1" applyBorder="1" applyAlignment="1" applyProtection="1">
      <alignment horizontal="left" vertical="center" wrapText="1"/>
    </xf>
    <xf numFmtId="166" fontId="6" fillId="0" borderId="0" xfId="1" applyNumberFormat="1" applyFont="1" applyFill="1" applyBorder="1" applyAlignment="1">
      <alignment horizontal="center" vertical="center"/>
    </xf>
    <xf numFmtId="0" fontId="6" fillId="0" borderId="8" xfId="5" applyFont="1" applyFill="1" applyBorder="1" applyAlignment="1" applyProtection="1">
      <alignment horizontal="left" vertical="center" wrapText="1"/>
    </xf>
    <xf numFmtId="168" fontId="8" fillId="0" borderId="8" xfId="5" applyNumberFormat="1" applyFont="1" applyFill="1" applyBorder="1" applyAlignment="1" applyProtection="1">
      <alignment horizontal="left" vertical="center" wrapText="1"/>
    </xf>
    <xf numFmtId="168" fontId="8" fillId="0" borderId="8" xfId="5" applyNumberFormat="1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8" fillId="0" borderId="2" xfId="4" applyFont="1" applyFill="1" applyBorder="1" applyAlignment="1" applyProtection="1">
      <alignment horizontal="left" vertical="center" wrapText="1"/>
    </xf>
    <xf numFmtId="167" fontId="8" fillId="0" borderId="2" xfId="2" applyNumberFormat="1" applyFont="1" applyFill="1" applyBorder="1" applyAlignment="1" applyProtection="1">
      <alignment horizontal="left" vertical="center" wrapText="1"/>
    </xf>
    <xf numFmtId="10" fontId="8" fillId="0" borderId="3" xfId="2" applyNumberFormat="1" applyFont="1" applyFill="1" applyBorder="1" applyAlignment="1" applyProtection="1">
      <alignment horizontal="center" vertical="center" wrapText="1"/>
    </xf>
    <xf numFmtId="0" fontId="8" fillId="0" borderId="9" xfId="4" applyFont="1" applyFill="1" applyBorder="1" applyAlignment="1" applyProtection="1">
      <alignment horizontal="left" vertical="center" wrapText="1"/>
    </xf>
    <xf numFmtId="167" fontId="8" fillId="0" borderId="9" xfId="2" applyNumberFormat="1" applyFont="1" applyFill="1" applyBorder="1" applyAlignment="1" applyProtection="1">
      <alignment horizontal="left" vertical="center" wrapText="1"/>
    </xf>
    <xf numFmtId="10" fontId="8" fillId="0" borderId="10" xfId="2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0" fontId="8" fillId="0" borderId="6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9" fontId="8" fillId="0" borderId="12" xfId="0" applyNumberFormat="1" applyFont="1" applyFill="1" applyBorder="1" applyAlignment="1">
      <alignment horizontal="left" vertical="center"/>
    </xf>
    <xf numFmtId="0" fontId="8" fillId="0" borderId="13" xfId="0" applyFont="1" applyFill="1" applyBorder="1" applyAlignment="1">
      <alignment horizontal="left" vertical="center"/>
    </xf>
    <xf numFmtId="165" fontId="8" fillId="0" borderId="7" xfId="1" applyNumberFormat="1" applyFont="1" applyFill="1" applyBorder="1" applyAlignment="1">
      <alignment horizontal="center" vertical="center"/>
    </xf>
    <xf numFmtId="9" fontId="8" fillId="0" borderId="5" xfId="0" applyNumberFormat="1" applyFont="1" applyFill="1" applyBorder="1" applyAlignment="1">
      <alignment horizontal="left" vertical="center"/>
    </xf>
    <xf numFmtId="0" fontId="8" fillId="0" borderId="11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right" vertical="center"/>
    </xf>
    <xf numFmtId="14" fontId="6" fillId="0" borderId="0" xfId="0" applyNumberFormat="1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left" vertical="center"/>
    </xf>
    <xf numFmtId="166" fontId="8" fillId="0" borderId="4" xfId="1" applyNumberFormat="1" applyFont="1" applyFill="1" applyBorder="1" applyAlignment="1">
      <alignment horizontal="center" vertical="center"/>
    </xf>
    <xf numFmtId="0" fontId="6" fillId="0" borderId="3" xfId="4" applyFont="1" applyFill="1" applyBorder="1" applyAlignment="1" applyProtection="1">
      <alignment vertical="center" wrapText="1"/>
    </xf>
    <xf numFmtId="0" fontId="6" fillId="0" borderId="15" xfId="4" applyFont="1" applyFill="1" applyBorder="1" applyAlignment="1" applyProtection="1">
      <alignment vertical="center"/>
    </xf>
    <xf numFmtId="0" fontId="10" fillId="0" borderId="0" xfId="0" applyFont="1" applyFill="1" applyBorder="1" applyAlignment="1">
      <alignment horizontal="left" vertical="center"/>
    </xf>
  </cellXfs>
  <cellStyles count="6">
    <cellStyle name="Normal 2" xfId="4"/>
    <cellStyle name="Normal 3" xfId="5"/>
    <cellStyle name="Обычный" xfId="0" builtinId="0"/>
    <cellStyle name="Обычный 2" xfId="3"/>
    <cellStyle name="Процентный" xfId="2" builtinId="5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28306</xdr:colOff>
      <xdr:row>1</xdr:row>
      <xdr:rowOff>35556</xdr:rowOff>
    </xdr:from>
    <xdr:to>
      <xdr:col>1</xdr:col>
      <xdr:colOff>960951</xdr:colOff>
      <xdr:row>1</xdr:row>
      <xdr:rowOff>389049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7906" y="102231"/>
          <a:ext cx="932645" cy="3534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showGridLines="0" tabSelected="1" workbookViewId="0">
      <selection activeCell="E35" sqref="E35"/>
    </sheetView>
  </sheetViews>
  <sheetFormatPr defaultRowHeight="15" x14ac:dyDescent="0.25"/>
  <cols>
    <col min="2" max="2" width="47.85546875" customWidth="1"/>
    <col min="3" max="3" width="21.28515625" customWidth="1"/>
    <col min="4" max="4" width="17.5703125" customWidth="1"/>
  </cols>
  <sheetData>
    <row r="1" spans="1:4" ht="5.25" customHeight="1" x14ac:dyDescent="0.25">
      <c r="A1" s="1"/>
      <c r="B1" s="2"/>
      <c r="C1" s="2"/>
      <c r="D1" s="3"/>
    </row>
    <row r="2" spans="1:4" ht="31.5" customHeight="1" x14ac:dyDescent="0.25">
      <c r="A2" s="1"/>
      <c r="B2" s="2"/>
      <c r="C2" s="4"/>
      <c r="D2" s="5"/>
    </row>
    <row r="3" spans="1:4" ht="6" customHeight="1" x14ac:dyDescent="0.25">
      <c r="A3" s="1"/>
      <c r="B3" s="6"/>
      <c r="C3" s="7"/>
      <c r="D3" s="8"/>
    </row>
    <row r="4" spans="1:4" ht="19.5" customHeight="1" x14ac:dyDescent="0.25">
      <c r="A4" s="9"/>
      <c r="B4" s="50" t="s">
        <v>0</v>
      </c>
      <c r="C4" s="50"/>
      <c r="D4" s="44" t="s">
        <v>1</v>
      </c>
    </row>
    <row r="5" spans="1:4" ht="15.75" x14ac:dyDescent="0.25">
      <c r="A5" s="9"/>
      <c r="B5" s="50"/>
      <c r="C5" s="50"/>
      <c r="D5" s="45">
        <v>43465</v>
      </c>
    </row>
    <row r="6" spans="1:4" ht="11.25" customHeight="1" x14ac:dyDescent="0.25">
      <c r="A6" s="1"/>
      <c r="B6" s="11"/>
      <c r="C6" s="11"/>
      <c r="D6" s="10"/>
    </row>
    <row r="7" spans="1:4" ht="18" customHeight="1" x14ac:dyDescent="0.25">
      <c r="A7" s="46"/>
      <c r="B7" s="49" t="s">
        <v>9</v>
      </c>
      <c r="C7" s="48"/>
      <c r="D7" s="13">
        <v>57885.114109999311</v>
      </c>
    </row>
    <row r="8" spans="1:4" ht="15.75" x14ac:dyDescent="0.25">
      <c r="A8" s="1"/>
      <c r="B8" s="49" t="s">
        <v>10</v>
      </c>
      <c r="C8" s="48"/>
      <c r="D8" s="47">
        <v>17233.753260000001</v>
      </c>
    </row>
    <row r="9" spans="1:4" ht="15.75" x14ac:dyDescent="0.25">
      <c r="A9" s="1"/>
      <c r="B9" s="49" t="s">
        <v>13</v>
      </c>
      <c r="C9" s="48"/>
      <c r="D9" s="47">
        <v>40651.360849999313</v>
      </c>
    </row>
    <row r="10" spans="1:4" ht="15.75" x14ac:dyDescent="0.25">
      <c r="A10" s="1"/>
      <c r="B10" s="49" t="s">
        <v>11</v>
      </c>
      <c r="C10" s="48"/>
      <c r="D10" s="47">
        <v>23788.262146387009</v>
      </c>
    </row>
    <row r="11" spans="1:4" ht="15.75" x14ac:dyDescent="0.25">
      <c r="A11" s="1"/>
      <c r="B11" s="49" t="s">
        <v>14</v>
      </c>
      <c r="C11" s="48"/>
      <c r="D11" s="47">
        <v>64439.622996386322</v>
      </c>
    </row>
    <row r="12" spans="1:4" ht="15.75" x14ac:dyDescent="0.25">
      <c r="A12" s="1"/>
      <c r="B12" s="49" t="s">
        <v>12</v>
      </c>
      <c r="C12" s="48"/>
      <c r="D12" s="47">
        <v>990.06514000000004</v>
      </c>
    </row>
    <row r="13" spans="1:4" ht="15.75" x14ac:dyDescent="0.25">
      <c r="A13" s="1"/>
      <c r="B13" s="49" t="s">
        <v>15</v>
      </c>
      <c r="C13" s="48"/>
      <c r="D13" s="47">
        <v>63449.557856386324</v>
      </c>
    </row>
    <row r="14" spans="1:4" ht="14.25" customHeight="1" x14ac:dyDescent="0.25">
      <c r="A14" s="1"/>
      <c r="B14" s="15"/>
      <c r="C14" s="16"/>
      <c r="D14" s="17"/>
    </row>
    <row r="15" spans="1:4" ht="15.75" x14ac:dyDescent="0.25">
      <c r="A15" s="1"/>
      <c r="B15" s="18"/>
      <c r="C15" s="19"/>
      <c r="D15" s="20"/>
    </row>
    <row r="16" spans="1:4" ht="15.75" x14ac:dyDescent="0.25">
      <c r="A16" s="1"/>
      <c r="B16" s="21"/>
      <c r="C16" s="22"/>
      <c r="D16" s="23"/>
    </row>
    <row r="17" spans="1:4" ht="15.75" customHeight="1" x14ac:dyDescent="0.25">
      <c r="A17" s="12"/>
      <c r="B17" s="24" t="s">
        <v>2</v>
      </c>
      <c r="C17" s="24" t="s">
        <v>3</v>
      </c>
      <c r="D17" s="45">
        <f>D5</f>
        <v>43465</v>
      </c>
    </row>
    <row r="18" spans="1:4" ht="15.75" customHeight="1" x14ac:dyDescent="0.25">
      <c r="A18" s="12"/>
      <c r="B18" s="25" t="s">
        <v>4</v>
      </c>
      <c r="C18" s="26">
        <v>0.05</v>
      </c>
      <c r="D18" s="27">
        <v>6.9403682963224245E-2</v>
      </c>
    </row>
    <row r="19" spans="1:4" ht="15.75" customHeight="1" x14ac:dyDescent="0.25">
      <c r="A19" s="12"/>
      <c r="B19" s="25" t="s">
        <v>5</v>
      </c>
      <c r="C19" s="26">
        <v>0.1</v>
      </c>
      <c r="D19" s="27">
        <v>0.10962196783682744</v>
      </c>
    </row>
    <row r="20" spans="1:4" ht="15.75" customHeight="1" x14ac:dyDescent="0.25">
      <c r="A20" s="12"/>
      <c r="B20" s="28" t="s">
        <v>6</v>
      </c>
      <c r="C20" s="29">
        <v>0.05</v>
      </c>
      <c r="D20" s="30">
        <v>5.5503311446415508E-2</v>
      </c>
    </row>
    <row r="21" spans="1:4" ht="11.25" customHeight="1" x14ac:dyDescent="0.25">
      <c r="A21" s="1"/>
      <c r="B21" s="15"/>
      <c r="C21" s="16"/>
      <c r="D21" s="17"/>
    </row>
    <row r="22" spans="1:4" ht="15.75" x14ac:dyDescent="0.25">
      <c r="A22" s="1"/>
      <c r="B22" s="31"/>
      <c r="C22" s="31"/>
      <c r="D22" s="32"/>
    </row>
    <row r="23" spans="1:4" ht="15.75" x14ac:dyDescent="0.25">
      <c r="A23" s="1"/>
      <c r="B23" s="31"/>
      <c r="C23" s="31"/>
      <c r="D23" s="32"/>
    </row>
    <row r="24" spans="1:4" ht="15.75" x14ac:dyDescent="0.25">
      <c r="A24" s="1"/>
      <c r="B24" s="33" t="s">
        <v>7</v>
      </c>
      <c r="C24" s="34"/>
      <c r="D24" s="45">
        <f>D5</f>
        <v>43465</v>
      </c>
    </row>
    <row r="25" spans="1:4" ht="15.75" x14ac:dyDescent="0.25">
      <c r="A25" s="35"/>
      <c r="B25" s="36">
        <v>0</v>
      </c>
      <c r="C25" s="37"/>
      <c r="D25" s="38">
        <v>0</v>
      </c>
    </row>
    <row r="26" spans="1:4" ht="15.75" x14ac:dyDescent="0.25">
      <c r="A26" s="35"/>
      <c r="B26" s="39">
        <v>0.02</v>
      </c>
      <c r="C26" s="37"/>
      <c r="D26" s="38">
        <v>19.781299999999995</v>
      </c>
    </row>
    <row r="27" spans="1:4" ht="15.75" x14ac:dyDescent="0.25">
      <c r="A27" s="35"/>
      <c r="B27" s="39">
        <v>0.2</v>
      </c>
      <c r="C27" s="40"/>
      <c r="D27" s="38">
        <v>7624.8619893663927</v>
      </c>
    </row>
    <row r="28" spans="1:4" ht="15.75" x14ac:dyDescent="0.25">
      <c r="A28" s="35"/>
      <c r="B28" s="36">
        <v>0.5</v>
      </c>
      <c r="C28" s="37"/>
      <c r="D28" s="38">
        <v>22538.733134999959</v>
      </c>
    </row>
    <row r="29" spans="1:4" ht="15.75" x14ac:dyDescent="0.25">
      <c r="A29" s="35"/>
      <c r="B29" s="39">
        <v>0.6</v>
      </c>
      <c r="C29" s="40"/>
      <c r="D29" s="38">
        <v>41669.724866186727</v>
      </c>
    </row>
    <row r="30" spans="1:4" ht="15.75" x14ac:dyDescent="0.25">
      <c r="A30" s="35"/>
      <c r="B30" s="39">
        <v>1</v>
      </c>
      <c r="C30" s="34"/>
      <c r="D30" s="38">
        <v>379707.09306118888</v>
      </c>
    </row>
    <row r="31" spans="1:4" ht="15.75" x14ac:dyDescent="0.25">
      <c r="A31" s="35"/>
      <c r="B31" s="39">
        <v>1.2</v>
      </c>
      <c r="C31" s="37"/>
      <c r="D31" s="38">
        <v>95226.312556795179</v>
      </c>
    </row>
    <row r="32" spans="1:4" ht="15.75" x14ac:dyDescent="0.25">
      <c r="A32" s="35"/>
      <c r="B32" s="39">
        <v>1.5</v>
      </c>
      <c r="C32" s="40"/>
      <c r="D32" s="38">
        <v>21384.071528670007</v>
      </c>
    </row>
    <row r="33" spans="1:4" ht="15.75" x14ac:dyDescent="0.25">
      <c r="A33" s="41"/>
      <c r="B33" s="33" t="s">
        <v>8</v>
      </c>
      <c r="C33" s="42"/>
      <c r="D33" s="14">
        <f>SUM(D25:D32)</f>
        <v>568170.57843720715</v>
      </c>
    </row>
    <row r="34" spans="1:4" ht="1.5" customHeight="1" x14ac:dyDescent="0.25">
      <c r="A34" s="1"/>
      <c r="B34" s="6"/>
      <c r="C34" s="6"/>
      <c r="D34" s="43">
        <v>712483.62363492593</v>
      </c>
    </row>
    <row r="35" spans="1:4" ht="15.75" x14ac:dyDescent="0.25">
      <c r="A35" s="1"/>
      <c r="B35" s="2"/>
      <c r="C35" s="2"/>
      <c r="D35" s="3"/>
    </row>
  </sheetData>
  <mergeCells count="1">
    <mergeCell ref="B4:C5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Zulfiyya T. Safkhanova</dc:creator>
  <cp:lastModifiedBy>Anna R. Mirzoyeva</cp:lastModifiedBy>
  <cp:lastPrinted>2018-06-29T10:24:53Z</cp:lastPrinted>
  <dcterms:created xsi:type="dcterms:W3CDTF">2018-06-06T13:54:42Z</dcterms:created>
  <dcterms:modified xsi:type="dcterms:W3CDTF">2019-01-29T12:57:40Z</dcterms:modified>
</cp:coreProperties>
</file>